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JR\Impuls\Implementation\AEM\Provedbeni paket\Konačni provedbeni paket\"/>
    </mc:Choice>
  </mc:AlternateContent>
  <xr:revisionPtr revIDLastSave="0" documentId="13_ncr:1_{40EDF6B1-D36C-4E90-A4E3-46F05FD18CA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naliza troškova" sheetId="4" r:id="rId1"/>
    <sheet name="Element projekta i proračun" sheetId="1" r:id="rId2"/>
  </sheets>
  <definedNames>
    <definedName name="_xlnm.Print_Area" localSheetId="1">'Element projekta i proračun'!$A$1:$G$15</definedName>
    <definedName name="_xlnm.Print_Titles" localSheetId="1">'Element projekta i proračun'!$7:$9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4" l="1"/>
  <c r="E43" i="4"/>
  <c r="I38" i="4"/>
  <c r="I39" i="4"/>
  <c r="I40" i="4"/>
  <c r="I41" i="4"/>
  <c r="E38" i="4"/>
  <c r="E39" i="4"/>
  <c r="E40" i="4"/>
  <c r="E41" i="4"/>
  <c r="I32" i="4"/>
  <c r="I33" i="4"/>
  <c r="E32" i="4"/>
  <c r="E33" i="4"/>
  <c r="E20" i="4"/>
  <c r="E21" i="4"/>
  <c r="E22" i="4"/>
  <c r="E23" i="4"/>
  <c r="E24" i="4"/>
  <c r="E25" i="4"/>
  <c r="M11" i="4" l="1"/>
  <c r="M10" i="4"/>
  <c r="M38" i="4"/>
  <c r="M37" i="4"/>
  <c r="M31" i="4"/>
  <c r="M30" i="4"/>
  <c r="M29" i="4"/>
  <c r="M25" i="4"/>
  <c r="M24" i="4"/>
  <c r="M23" i="4"/>
  <c r="M22" i="4"/>
  <c r="M21" i="4"/>
  <c r="M20" i="4"/>
  <c r="M16" i="4"/>
  <c r="M15" i="4"/>
  <c r="M14" i="4"/>
  <c r="M13" i="4"/>
  <c r="M12" i="4"/>
  <c r="I37" i="4"/>
  <c r="I42" i="4" s="1"/>
  <c r="I31" i="4"/>
  <c r="I30" i="4"/>
  <c r="I29" i="4"/>
  <c r="I34" i="4" s="1"/>
  <c r="I25" i="4"/>
  <c r="N25" i="4" s="1"/>
  <c r="I24" i="4"/>
  <c r="N24" i="4" s="1"/>
  <c r="I23" i="4"/>
  <c r="N23" i="4" s="1"/>
  <c r="I22" i="4"/>
  <c r="N22" i="4" s="1"/>
  <c r="O22" i="4" s="1"/>
  <c r="I21" i="4"/>
  <c r="I20" i="4"/>
  <c r="N20" i="4" s="1"/>
  <c r="I16" i="4"/>
  <c r="N16" i="4" s="1"/>
  <c r="O16" i="4" s="1"/>
  <c r="I15" i="4"/>
  <c r="I14" i="4"/>
  <c r="I13" i="4"/>
  <c r="I12" i="4"/>
  <c r="I11" i="4"/>
  <c r="E29" i="4"/>
  <c r="E37" i="4"/>
  <c r="E42" i="4" s="1"/>
  <c r="E31" i="4"/>
  <c r="E30" i="4"/>
  <c r="E34" i="4" s="1"/>
  <c r="E15" i="4"/>
  <c r="E14" i="4"/>
  <c r="E13" i="4"/>
  <c r="E12" i="4"/>
  <c r="E11" i="4"/>
  <c r="D15" i="1"/>
  <c r="F11" i="1"/>
  <c r="G11" i="1" s="1"/>
  <c r="F13" i="1"/>
  <c r="G13" i="1" s="1"/>
  <c r="F14" i="1"/>
  <c r="G14" i="1" s="1"/>
  <c r="F10" i="1"/>
  <c r="E15" i="1"/>
  <c r="F12" i="1"/>
  <c r="G12" i="1" s="1"/>
  <c r="G10" i="1"/>
  <c r="I17" i="4" l="1"/>
  <c r="N11" i="4"/>
  <c r="O11" i="4" s="1"/>
  <c r="N30" i="4"/>
  <c r="O30" i="4" s="1"/>
  <c r="I26" i="4"/>
  <c r="N31" i="4"/>
  <c r="O31" i="4" s="1"/>
  <c r="N14" i="4"/>
  <c r="O14" i="4" s="1"/>
  <c r="N13" i="4"/>
  <c r="O13" i="4" s="1"/>
  <c r="M17" i="4"/>
  <c r="N21" i="4"/>
  <c r="O21" i="4" s="1"/>
  <c r="N37" i="4"/>
  <c r="O37" i="4" s="1"/>
  <c r="N38" i="4"/>
  <c r="O38" i="4" s="1"/>
  <c r="N12" i="4"/>
  <c r="O12" i="4" s="1"/>
  <c r="N29" i="4"/>
  <c r="O29" i="4" s="1"/>
  <c r="O23" i="4"/>
  <c r="M35" i="4"/>
  <c r="N10" i="4"/>
  <c r="O10" i="4" s="1"/>
  <c r="M26" i="4"/>
  <c r="N15" i="4"/>
  <c r="O15" i="4" s="1"/>
  <c r="E26" i="4"/>
  <c r="O25" i="4"/>
  <c r="E17" i="4"/>
  <c r="O20" i="4"/>
  <c r="O24" i="4"/>
  <c r="M43" i="4" l="1"/>
  <c r="N35" i="4"/>
  <c r="O35" i="4" s="1"/>
  <c r="N26" i="4"/>
  <c r="O26" i="4" s="1"/>
  <c r="N17" i="4"/>
  <c r="O17" i="4" s="1"/>
  <c r="N43" i="4" l="1"/>
  <c r="O43" i="4" s="1"/>
  <c r="C15" i="1"/>
  <c r="F15" i="1" s="1"/>
  <c r="G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Bajza</author>
    <author>Dario Golik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potrebno je unijeti sve stavke proračuna projekta iz ugovora</t>
        </r>
      </text>
    </comment>
    <comment ref="N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 koloni “Varijacija u EUR” prati se varijacija ukupnog iznosa pojedine stavke troška nakon poslijednje preraspodjele sredstava u odnosu na iznos stavke iz ugovoreng projektnog proračuna.
Iz tog razloga u cijelu kolonu “Varijacija u EUR” potrebno je unijeti formulu fx= SUM(O)x-Kx (preraspodjela br1), fx=SUM(O)x - Gx (preraspodjela br.2) itd.</t>
        </r>
      </text>
    </comment>
    <comment ref="O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 cijelu kolonu Q “Varijacija u %”, potrebno je unijeti formulu fx=SUM(P)x/Gx.
Sve ćelije potrebno je formatirati u oblik postotka.</t>
        </r>
      </text>
    </comment>
    <comment ref="P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Potrebno je uvrstiti izmijenjeni ili novi opis stavke,  sukladno promjenama koje se uvrštavaju ili uvode u proračun. 
Detaljniji opis, opravdanost i svrhu izmjene,Korisnik navodi u popratnom dopisu u slobodnoj formi.
</t>
        </r>
      </text>
    </comment>
    <comment ref="E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U koloni G, za sve stavke projektnog proračuna, potrebno je unijeti formulu fx=ROUND((Fx*Dx),2)</t>
        </r>
      </text>
    </comment>
    <comment ref="I9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 koloni K, za sve stavke nove verzije projektnog proračuna, potrebno je unijeti formulu fx=ROUND((Jx*Hx),2)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 svim linijama “Ukupno”, u koloni G potrebno je koristiti SUM formulu koja će zbrajati sve stavke unutar svakog  pojedinog projektnog elementa.</t>
        </r>
      </text>
    </comment>
  </commentList>
</comments>
</file>

<file path=xl/sharedStrings.xml><?xml version="1.0" encoding="utf-8"?>
<sst xmlns="http://schemas.openxmlformats.org/spreadsheetml/2006/main" count="69" uniqueCount="59">
  <si>
    <t>Naziv projekta:</t>
  </si>
  <si>
    <t>Elementi projekta i proračun</t>
  </si>
  <si>
    <t>Proračun prema ugovoru</t>
  </si>
  <si>
    <t>1.</t>
  </si>
  <si>
    <t>2.</t>
  </si>
  <si>
    <t>3.</t>
  </si>
  <si>
    <t>Jedinica</t>
  </si>
  <si>
    <t>Broj ugovora:</t>
  </si>
  <si>
    <t>Datum preraspodjele sredstava:</t>
  </si>
  <si>
    <t>Broj jedinica</t>
  </si>
  <si>
    <t>Varijacija %</t>
  </si>
  <si>
    <t>Varijacija HRK</t>
  </si>
  <si>
    <t>UKUPNO:</t>
  </si>
  <si>
    <t>Ukupni iznos prihvatljivih troškova prema ugovoru</t>
  </si>
  <si>
    <t>Sve stavke na koje se odnosi preraspodjela sredstava treba označiti bojom.</t>
  </si>
  <si>
    <t xml:space="preserve">Ukupni iznos prihvatljivih troškova prema preraspodjeli troškova br: 1
</t>
  </si>
  <si>
    <t xml:space="preserve">Ukupni iznos prihvatljivih troškova prema preraspodjeli troškova br: 2
</t>
  </si>
  <si>
    <t>Preraspodjela prema xy</t>
  </si>
  <si>
    <t xml:space="preserve">Broj ugovora: </t>
  </si>
  <si>
    <t xml:space="preserve">Naziv projekta: </t>
  </si>
  <si>
    <t xml:space="preserve">Datum preraspodjele sredstava: </t>
  </si>
  <si>
    <t>A) Izravni troškovi</t>
  </si>
  <si>
    <t>Ukupni iznos, EUR</t>
  </si>
  <si>
    <t>Iznos po jedinici, EUR</t>
  </si>
  <si>
    <t>Varijacija EUR</t>
  </si>
  <si>
    <t>1.1.1.</t>
  </si>
  <si>
    <t>1.1.2.</t>
  </si>
  <si>
    <t>1.1.3.</t>
  </si>
  <si>
    <t>1.1.4.</t>
  </si>
  <si>
    <t>1.1.5.</t>
  </si>
  <si>
    <t xml:space="preserve">Ukupno 1. </t>
  </si>
  <si>
    <t>2. PUTNI TROŠKOVI</t>
  </si>
  <si>
    <t>2.1.</t>
  </si>
  <si>
    <t>2.2.</t>
  </si>
  <si>
    <t>2.3.</t>
  </si>
  <si>
    <t>2.4.</t>
  </si>
  <si>
    <t>2.5.</t>
  </si>
  <si>
    <t>Ukupno 2.</t>
  </si>
  <si>
    <t>3. OPREMA I ROBA</t>
  </si>
  <si>
    <t>3.1.</t>
  </si>
  <si>
    <t>3.2.</t>
  </si>
  <si>
    <t>3.3.</t>
  </si>
  <si>
    <t>3.4.</t>
  </si>
  <si>
    <t>3.5.</t>
  </si>
  <si>
    <t>Ukupno 3.</t>
  </si>
  <si>
    <t>4. OSTALI IZRAVNI TROŠKOVI I USLUGE</t>
  </si>
  <si>
    <t>4.1.</t>
  </si>
  <si>
    <t>4.2.</t>
  </si>
  <si>
    <t>4.3.</t>
  </si>
  <si>
    <t>4.4.</t>
  </si>
  <si>
    <t>4.5.</t>
  </si>
  <si>
    <t>Ukupno 4.</t>
  </si>
  <si>
    <t>ELEMENT PROJEKTA/ VRSTA TROŠKA</t>
  </si>
  <si>
    <t>4.</t>
  </si>
  <si>
    <t>Obrazloženje izmjene</t>
  </si>
  <si>
    <t>Proračun prema izmjeni br: 1</t>
  </si>
  <si>
    <t>Proračun prema izmjeni br.2</t>
  </si>
  <si>
    <t>ZAHTJEV ZA PRENAMJENOM DIJELA SREDSTAVA</t>
  </si>
  <si>
    <r>
      <t xml:space="preserve">1. LJUDSKI RESURSI  </t>
    </r>
    <r>
      <rPr>
        <sz val="10"/>
        <color indexed="8"/>
        <rFont val="Cambria"/>
        <family val="1"/>
        <charset val="238"/>
        <scheme val="major"/>
      </rPr>
      <t>(specificirati troškove plaća i naknada za zaposlene te udio rada na projektu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</si>
</sst>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41"/>
      </patternFill>
    </fill>
    <fill>
      <patternFill patternType="solid">
        <fgColor theme="0"/>
        <bgColor indexed="41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32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2" borderId="22" xfId="0" applyFont="1" applyFill="1" applyBorder="1"/>
    <xf numFmtId="0" fontId="5" fillId="2" borderId="23" xfId="0" applyFont="1" applyFill="1" applyBorder="1" applyAlignment="1">
      <alignment horizontal="right"/>
    </xf>
    <xf numFmtId="0" fontId="7" fillId="0" borderId="24" xfId="0" applyFont="1" applyBorder="1"/>
    <xf numFmtId="0" fontId="7" fillId="0" borderId="24" xfId="0" applyFont="1" applyBorder="1" applyAlignment="1">
      <alignment wrapText="1"/>
    </xf>
    <xf numFmtId="0" fontId="3" fillId="2" borderId="25" xfId="0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0" borderId="6" xfId="0" applyFont="1" applyBorder="1"/>
    <xf numFmtId="0" fontId="10" fillId="0" borderId="40" xfId="0" applyFont="1" applyBorder="1"/>
    <xf numFmtId="0" fontId="10" fillId="0" borderId="31" xfId="0" applyFont="1" applyBorder="1"/>
    <xf numFmtId="0" fontId="9" fillId="6" borderId="5" xfId="0" applyFont="1" applyFill="1" applyBorder="1" applyAlignment="1">
      <alignment vertical="center" wrapText="1"/>
    </xf>
    <xf numFmtId="0" fontId="12" fillId="3" borderId="5" xfId="0" applyFont="1" applyFill="1" applyBorder="1" applyAlignment="1" applyProtection="1">
      <alignment vertical="center" wrapText="1"/>
      <protection locked="0"/>
    </xf>
    <xf numFmtId="0" fontId="9" fillId="7" borderId="5" xfId="0" applyFont="1" applyFill="1" applyBorder="1" applyAlignment="1">
      <alignment vertical="center" wrapText="1"/>
    </xf>
    <xf numFmtId="0" fontId="12" fillId="3" borderId="0" xfId="0" applyFont="1" applyFill="1" applyAlignment="1" applyProtection="1">
      <alignment vertical="center" wrapText="1"/>
      <protection locked="0"/>
    </xf>
    <xf numFmtId="0" fontId="10" fillId="0" borderId="41" xfId="0" applyFont="1" applyBorder="1"/>
    <xf numFmtId="0" fontId="10" fillId="0" borderId="16" xfId="0" applyFont="1" applyBorder="1"/>
    <xf numFmtId="0" fontId="10" fillId="0" borderId="0" xfId="0" applyFont="1"/>
    <xf numFmtId="0" fontId="10" fillId="0" borderId="41" xfId="0" applyFont="1" applyBorder="1"/>
    <xf numFmtId="0" fontId="10" fillId="0" borderId="16" xfId="0" applyFont="1" applyBorder="1"/>
    <xf numFmtId="164" fontId="12" fillId="3" borderId="5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Border="1"/>
    <xf numFmtId="0" fontId="9" fillId="0" borderId="41" xfId="0" applyFont="1" applyBorder="1"/>
    <xf numFmtId="0" fontId="9" fillId="0" borderId="16" xfId="0" applyFont="1" applyBorder="1"/>
    <xf numFmtId="0" fontId="9" fillId="7" borderId="2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40" xfId="0" applyFont="1" applyBorder="1" applyAlignment="1">
      <alignment horizont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4" fontId="10" fillId="2" borderId="6" xfId="0" applyNumberFormat="1" applyFont="1" applyFill="1" applyBorder="1"/>
    <xf numFmtId="0" fontId="10" fillId="0" borderId="6" xfId="0" applyFont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10" fillId="0" borderId="6" xfId="0" applyFont="1" applyBorder="1" applyAlignment="1">
      <alignment wrapText="1"/>
    </xf>
    <xf numFmtId="2" fontId="10" fillId="3" borderId="6" xfId="0" applyNumberFormat="1" applyFont="1" applyFill="1" applyBorder="1" applyAlignment="1">
      <alignment horizontal="center"/>
    </xf>
    <xf numFmtId="4" fontId="10" fillId="3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4" fontId="10" fillId="0" borderId="2" xfId="0" applyNumberFormat="1" applyFont="1" applyBorder="1"/>
    <xf numFmtId="4" fontId="9" fillId="2" borderId="33" xfId="0" applyNumberFormat="1" applyFont="1" applyFill="1" applyBorder="1"/>
    <xf numFmtId="0" fontId="10" fillId="0" borderId="2" xfId="0" applyFont="1" applyBorder="1" applyAlignment="1">
      <alignment horizontal="center"/>
    </xf>
    <xf numFmtId="4" fontId="9" fillId="2" borderId="34" xfId="0" applyNumberFormat="1" applyFont="1" applyFill="1" applyBorder="1"/>
    <xf numFmtId="10" fontId="9" fillId="2" borderId="21" xfId="0" applyNumberFormat="1" applyFont="1" applyFill="1" applyBorder="1" applyAlignment="1">
      <alignment horizontal="center"/>
    </xf>
    <xf numFmtId="0" fontId="9" fillId="2" borderId="7" xfId="0" applyFont="1" applyFill="1" applyBorder="1"/>
    <xf numFmtId="0" fontId="10" fillId="0" borderId="28" xfId="0" applyFont="1" applyBorder="1" applyAlignment="1">
      <alignment horizontal="center"/>
    </xf>
    <xf numFmtId="0" fontId="10" fillId="0" borderId="29" xfId="0" applyFont="1" applyBorder="1"/>
    <xf numFmtId="4" fontId="10" fillId="0" borderId="29" xfId="0" applyNumberFormat="1" applyFont="1" applyBorder="1"/>
    <xf numFmtId="4" fontId="9" fillId="2" borderId="17" xfId="0" applyNumberFormat="1" applyFont="1" applyFill="1" applyBorder="1"/>
    <xf numFmtId="0" fontId="10" fillId="0" borderId="26" xfId="0" applyFont="1" applyBorder="1" applyAlignment="1">
      <alignment horizontal="center"/>
    </xf>
    <xf numFmtId="4" fontId="10" fillId="0" borderId="0" xfId="0" applyNumberFormat="1" applyFont="1"/>
    <xf numFmtId="4" fontId="9" fillId="2" borderId="27" xfId="0" applyNumberFormat="1" applyFont="1" applyFill="1" applyBorder="1"/>
    <xf numFmtId="4" fontId="9" fillId="2" borderId="26" xfId="0" applyNumberFormat="1" applyFont="1" applyFill="1" applyBorder="1"/>
    <xf numFmtId="10" fontId="9" fillId="2" borderId="31" xfId="0" applyNumberFormat="1" applyFont="1" applyFill="1" applyBorder="1" applyAlignment="1">
      <alignment horizontal="center"/>
    </xf>
    <xf numFmtId="0" fontId="9" fillId="2" borderId="27" xfId="0" applyFont="1" applyFill="1" applyBorder="1"/>
    <xf numFmtId="0" fontId="10" fillId="0" borderId="38" xfId="0" applyFont="1" applyBorder="1" applyAlignment="1">
      <alignment horizontal="center"/>
    </xf>
    <xf numFmtId="4" fontId="9" fillId="0" borderId="38" xfId="0" applyNumberFormat="1" applyFont="1" applyBorder="1"/>
    <xf numFmtId="10" fontId="9" fillId="0" borderId="16" xfId="0" applyNumberFormat="1" applyFont="1" applyBorder="1"/>
    <xf numFmtId="10" fontId="9" fillId="2" borderId="6" xfId="0" applyNumberFormat="1" applyFont="1" applyFill="1" applyBorder="1"/>
    <xf numFmtId="0" fontId="10" fillId="0" borderId="10" xfId="0" applyFont="1" applyBorder="1" applyAlignment="1">
      <alignment horizontal="center"/>
    </xf>
    <xf numFmtId="4" fontId="9" fillId="2" borderId="7" xfId="0" applyNumberFormat="1" applyFont="1" applyFill="1" applyBorder="1"/>
    <xf numFmtId="10" fontId="9" fillId="2" borderId="12" xfId="0" applyNumberFormat="1" applyFont="1" applyFill="1" applyBorder="1"/>
    <xf numFmtId="0" fontId="10" fillId="0" borderId="0" xfId="0" applyFont="1" applyAlignment="1">
      <alignment horizontal="center"/>
    </xf>
    <xf numFmtId="10" fontId="9" fillId="2" borderId="27" xfId="0" applyNumberFormat="1" applyFont="1" applyFill="1" applyBorder="1" applyAlignment="1">
      <alignment horizontal="center"/>
    </xf>
    <xf numFmtId="10" fontId="9" fillId="2" borderId="27" xfId="0" applyNumberFormat="1" applyFont="1" applyFill="1" applyBorder="1"/>
    <xf numFmtId="10" fontId="9" fillId="2" borderId="32" xfId="0" applyNumberFormat="1" applyFont="1" applyFill="1" applyBorder="1" applyAlignment="1">
      <alignment horizontal="center"/>
    </xf>
    <xf numFmtId="10" fontId="9" fillId="2" borderId="8" xfId="0" applyNumberFormat="1" applyFont="1" applyFill="1" applyBorder="1"/>
    <xf numFmtId="2" fontId="10" fillId="0" borderId="28" xfId="0" applyNumberFormat="1" applyFont="1" applyBorder="1" applyAlignment="1">
      <alignment horizontal="center"/>
    </xf>
    <xf numFmtId="4" fontId="10" fillId="2" borderId="50" xfId="0" applyNumberFormat="1" applyFont="1" applyFill="1" applyBorder="1"/>
    <xf numFmtId="10" fontId="9" fillId="2" borderId="14" xfId="0" applyNumberFormat="1" applyFont="1" applyFill="1" applyBorder="1" applyAlignment="1">
      <alignment horizontal="center"/>
    </xf>
    <xf numFmtId="10" fontId="9" fillId="2" borderId="39" xfId="0" applyNumberFormat="1" applyFont="1" applyFill="1" applyBorder="1"/>
    <xf numFmtId="0" fontId="10" fillId="0" borderId="11" xfId="0" applyFont="1" applyBorder="1" applyAlignment="1">
      <alignment horizontal="center"/>
    </xf>
    <xf numFmtId="0" fontId="10" fillId="0" borderId="9" xfId="0" applyFont="1" applyBorder="1"/>
    <xf numFmtId="4" fontId="10" fillId="0" borderId="9" xfId="0" applyNumberFormat="1" applyFont="1" applyBorder="1"/>
    <xf numFmtId="4" fontId="9" fillId="2" borderId="15" xfId="0" applyNumberFormat="1" applyFont="1" applyFill="1" applyBorder="1"/>
    <xf numFmtId="10" fontId="9" fillId="4" borderId="7" xfId="0" applyNumberFormat="1" applyFont="1" applyFill="1" applyBorder="1" applyAlignment="1">
      <alignment horizontal="center"/>
    </xf>
    <xf numFmtId="10" fontId="9" fillId="0" borderId="4" xfId="0" applyNumberFormat="1" applyFont="1" applyBorder="1"/>
    <xf numFmtId="0" fontId="10" fillId="0" borderId="5" xfId="0" applyFont="1" applyBorder="1" applyAlignment="1">
      <alignment horizontal="center"/>
    </xf>
    <xf numFmtId="10" fontId="9" fillId="2" borderId="4" xfId="0" applyNumberFormat="1" applyFont="1" applyFill="1" applyBorder="1"/>
    <xf numFmtId="4" fontId="10" fillId="2" borderId="49" xfId="0" applyNumberFormat="1" applyFont="1" applyFill="1" applyBorder="1"/>
    <xf numFmtId="10" fontId="9" fillId="2" borderId="17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/>
    <xf numFmtId="4" fontId="9" fillId="2" borderId="2" xfId="0" applyNumberFormat="1" applyFont="1" applyFill="1" applyBorder="1"/>
    <xf numFmtId="10" fontId="9" fillId="4" borderId="24" xfId="0" applyNumberFormat="1" applyFont="1" applyFill="1" applyBorder="1" applyAlignment="1">
      <alignment horizontal="center"/>
    </xf>
    <xf numFmtId="10" fontId="9" fillId="2" borderId="19" xfId="0" applyNumberFormat="1" applyFont="1" applyFill="1" applyBorder="1"/>
    <xf numFmtId="4" fontId="9" fillId="2" borderId="6" xfId="0" applyNumberFormat="1" applyFont="1" applyFill="1" applyBorder="1"/>
    <xf numFmtId="0" fontId="1" fillId="5" borderId="48" xfId="1" applyFont="1" applyFill="1" applyBorder="1" applyAlignment="1">
      <alignment horizontal="left"/>
    </xf>
  </cellXfs>
  <cellStyles count="2">
    <cellStyle name="Normal" xfId="0" builtinId="0"/>
    <cellStyle name="Normal 2" xfId="1" xr:uid="{CE504EE9-37B6-44E2-A028-C228E483A92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topLeftCell="A22" zoomScale="112" zoomScaleNormal="112" zoomScaleSheetLayoutView="100" workbookViewId="0">
      <selection activeCell="A48" sqref="A48"/>
    </sheetView>
  </sheetViews>
  <sheetFormatPr defaultColWidth="9.109375" defaultRowHeight="11.25" customHeight="1" x14ac:dyDescent="0.25"/>
  <cols>
    <col min="1" max="1" width="74.33203125" style="36" customWidth="1"/>
    <col min="2" max="2" width="10.5546875" style="36" customWidth="1"/>
    <col min="3" max="3" width="9.44140625" style="36" customWidth="1"/>
    <col min="4" max="4" width="10.6640625" style="36" customWidth="1"/>
    <col min="5" max="5" width="13" style="36" customWidth="1"/>
    <col min="6" max="6" width="11" style="36" bestFit="1" customWidth="1"/>
    <col min="7" max="7" width="8.33203125" style="36" customWidth="1"/>
    <col min="8" max="8" width="10.6640625" style="36" customWidth="1"/>
    <col min="9" max="9" width="11.88671875" style="36" customWidth="1"/>
    <col min="10" max="10" width="11" style="36" bestFit="1" customWidth="1"/>
    <col min="11" max="11" width="8.33203125" style="36" customWidth="1"/>
    <col min="12" max="12" width="10.6640625" style="36" customWidth="1"/>
    <col min="13" max="13" width="13" style="36" customWidth="1"/>
    <col min="14" max="14" width="10.109375" style="45" customWidth="1"/>
    <col min="15" max="15" width="15.88671875" style="46" customWidth="1"/>
    <col min="16" max="16" width="52.33203125" style="36" customWidth="1"/>
    <col min="17" max="16384" width="9.109375" style="36"/>
  </cols>
  <sheetData>
    <row r="1" spans="1:16" ht="13.2" x14ac:dyDescent="0.25">
      <c r="A1" s="45"/>
    </row>
    <row r="2" spans="1:16" ht="28.5" customHeight="1" x14ac:dyDescent="0.25">
      <c r="A2" s="47" t="s">
        <v>57</v>
      </c>
      <c r="B2" s="48"/>
      <c r="C2" s="45"/>
    </row>
    <row r="3" spans="1:16" ht="24.75" customHeight="1" x14ac:dyDescent="0.25">
      <c r="A3" s="27" t="s">
        <v>7</v>
      </c>
      <c r="B3" s="49"/>
      <c r="C3" s="45"/>
    </row>
    <row r="4" spans="1:16" ht="27" customHeight="1" x14ac:dyDescent="0.25">
      <c r="A4" s="27" t="s">
        <v>0</v>
      </c>
      <c r="B4" s="49"/>
      <c r="C4" s="45"/>
    </row>
    <row r="5" spans="1:16" ht="27" customHeight="1" x14ac:dyDescent="0.25">
      <c r="A5" s="27" t="s">
        <v>8</v>
      </c>
      <c r="B5" s="49"/>
      <c r="C5" s="45"/>
    </row>
    <row r="6" spans="1:16" ht="11.25" customHeight="1" thickBot="1" x14ac:dyDescent="0.3">
      <c r="B6" s="49"/>
    </row>
    <row r="7" spans="1:16" ht="24.75" customHeight="1" thickBot="1" x14ac:dyDescent="0.3">
      <c r="A7" s="50"/>
      <c r="B7" s="50"/>
      <c r="C7" s="50"/>
      <c r="D7" s="50"/>
      <c r="E7" s="50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32.25" customHeight="1" x14ac:dyDescent="0.25">
      <c r="A8" s="51" t="s">
        <v>21</v>
      </c>
      <c r="B8" s="52" t="s">
        <v>2</v>
      </c>
      <c r="C8" s="53"/>
      <c r="D8" s="53"/>
      <c r="E8" s="54"/>
      <c r="F8" s="55" t="s">
        <v>55</v>
      </c>
      <c r="G8" s="56"/>
      <c r="H8" s="56"/>
      <c r="I8" s="57"/>
      <c r="J8" s="55" t="s">
        <v>56</v>
      </c>
      <c r="K8" s="56"/>
      <c r="L8" s="56"/>
      <c r="M8" s="57"/>
      <c r="N8" s="58" t="s">
        <v>24</v>
      </c>
      <c r="O8" s="59" t="s">
        <v>10</v>
      </c>
      <c r="P8" s="54" t="s">
        <v>54</v>
      </c>
    </row>
    <row r="9" spans="1:16" ht="30" customHeight="1" x14ac:dyDescent="0.25">
      <c r="A9" s="60"/>
      <c r="B9" s="61" t="s">
        <v>9</v>
      </c>
      <c r="C9" s="62" t="s">
        <v>6</v>
      </c>
      <c r="D9" s="63" t="s">
        <v>23</v>
      </c>
      <c r="E9" s="64" t="s">
        <v>22</v>
      </c>
      <c r="F9" s="61" t="s">
        <v>9</v>
      </c>
      <c r="G9" s="62" t="s">
        <v>6</v>
      </c>
      <c r="H9" s="63" t="s">
        <v>23</v>
      </c>
      <c r="I9" s="64" t="s">
        <v>22</v>
      </c>
      <c r="J9" s="61" t="s">
        <v>9</v>
      </c>
      <c r="K9" s="62" t="s">
        <v>6</v>
      </c>
      <c r="L9" s="63" t="s">
        <v>23</v>
      </c>
      <c r="M9" s="64" t="s">
        <v>22</v>
      </c>
      <c r="N9" s="65"/>
      <c r="O9" s="66"/>
      <c r="P9" s="67"/>
    </row>
    <row r="10" spans="1:16" ht="26.4" x14ac:dyDescent="0.25">
      <c r="A10" s="30" t="s">
        <v>58</v>
      </c>
      <c r="B10" s="68"/>
      <c r="C10" s="69"/>
      <c r="D10" s="70"/>
      <c r="E10" s="71"/>
      <c r="F10" s="72"/>
      <c r="G10" s="69"/>
      <c r="H10" s="70"/>
      <c r="I10" s="71"/>
      <c r="J10" s="72"/>
      <c r="K10" s="69"/>
      <c r="L10" s="70"/>
      <c r="M10" s="71">
        <f t="shared" ref="M10:M16" si="0">ROUND((L10*J10),2)</f>
        <v>0</v>
      </c>
      <c r="N10" s="71">
        <f>SUM(I10)-E10</f>
        <v>0</v>
      </c>
      <c r="O10" s="73" t="e">
        <f>SUM(N10)/E10</f>
        <v>#DIV/0!</v>
      </c>
      <c r="P10" s="74"/>
    </row>
    <row r="11" spans="1:16" ht="13.2" x14ac:dyDescent="0.25">
      <c r="A11" s="31" t="s">
        <v>25</v>
      </c>
      <c r="B11" s="68"/>
      <c r="C11" s="69"/>
      <c r="D11" s="70"/>
      <c r="E11" s="71">
        <f t="shared" ref="E11:E15" si="1">ROUND((D11*B11),2)</f>
        <v>0</v>
      </c>
      <c r="F11" s="72"/>
      <c r="G11" s="69"/>
      <c r="H11" s="70"/>
      <c r="I11" s="71">
        <f t="shared" ref="I11:I16" si="2">ROUND((H11*F11),2)</f>
        <v>0</v>
      </c>
      <c r="J11" s="72"/>
      <c r="K11" s="69"/>
      <c r="L11" s="70"/>
      <c r="M11" s="71">
        <f t="shared" si="0"/>
        <v>0</v>
      </c>
      <c r="N11" s="71">
        <f>SUM(I11)-E11</f>
        <v>0</v>
      </c>
      <c r="O11" s="73" t="e">
        <f t="shared" ref="O11:O25" si="3">SUM(N11)/E11</f>
        <v>#DIV/0!</v>
      </c>
      <c r="P11" s="74"/>
    </row>
    <row r="12" spans="1:16" ht="13.2" x14ac:dyDescent="0.25">
      <c r="A12" s="31" t="s">
        <v>26</v>
      </c>
      <c r="B12" s="68"/>
      <c r="C12" s="69"/>
      <c r="D12" s="70"/>
      <c r="E12" s="71">
        <f t="shared" si="1"/>
        <v>0</v>
      </c>
      <c r="F12" s="72"/>
      <c r="G12" s="69"/>
      <c r="H12" s="70"/>
      <c r="I12" s="71">
        <f t="shared" si="2"/>
        <v>0</v>
      </c>
      <c r="J12" s="72"/>
      <c r="K12" s="69"/>
      <c r="L12" s="70"/>
      <c r="M12" s="71">
        <f t="shared" si="0"/>
        <v>0</v>
      </c>
      <c r="N12" s="71">
        <f t="shared" ref="N12:N17" si="4">SUM(I12)-E12</f>
        <v>0</v>
      </c>
      <c r="O12" s="73" t="e">
        <f t="shared" si="3"/>
        <v>#DIV/0!</v>
      </c>
      <c r="P12" s="75"/>
    </row>
    <row r="13" spans="1:16" ht="13.2" x14ac:dyDescent="0.25">
      <c r="A13" s="31" t="s">
        <v>27</v>
      </c>
      <c r="B13" s="68"/>
      <c r="C13" s="69"/>
      <c r="D13" s="70"/>
      <c r="E13" s="71">
        <f t="shared" si="1"/>
        <v>0</v>
      </c>
      <c r="F13" s="72"/>
      <c r="G13" s="69"/>
      <c r="H13" s="70"/>
      <c r="I13" s="71">
        <f t="shared" si="2"/>
        <v>0</v>
      </c>
      <c r="J13" s="72"/>
      <c r="K13" s="69"/>
      <c r="L13" s="70"/>
      <c r="M13" s="71">
        <f t="shared" si="0"/>
        <v>0</v>
      </c>
      <c r="N13" s="71">
        <f>SUM(I13)-E13</f>
        <v>0</v>
      </c>
      <c r="O13" s="73" t="e">
        <f t="shared" si="3"/>
        <v>#DIV/0!</v>
      </c>
      <c r="P13" s="75"/>
    </row>
    <row r="14" spans="1:16" ht="13.2" x14ac:dyDescent="0.25">
      <c r="A14" s="31" t="s">
        <v>28</v>
      </c>
      <c r="B14" s="68"/>
      <c r="C14" s="76"/>
      <c r="D14" s="70"/>
      <c r="E14" s="71">
        <f t="shared" si="1"/>
        <v>0</v>
      </c>
      <c r="F14" s="72"/>
      <c r="G14" s="76"/>
      <c r="H14" s="70"/>
      <c r="I14" s="71">
        <f t="shared" si="2"/>
        <v>0</v>
      </c>
      <c r="J14" s="72"/>
      <c r="K14" s="76"/>
      <c r="L14" s="70"/>
      <c r="M14" s="71">
        <f t="shared" si="0"/>
        <v>0</v>
      </c>
      <c r="N14" s="71">
        <f t="shared" si="4"/>
        <v>0</v>
      </c>
      <c r="O14" s="73" t="e">
        <f t="shared" si="3"/>
        <v>#DIV/0!</v>
      </c>
      <c r="P14" s="74"/>
    </row>
    <row r="15" spans="1:16" ht="13.2" x14ac:dyDescent="0.25">
      <c r="A15" s="31" t="s">
        <v>29</v>
      </c>
      <c r="B15" s="77"/>
      <c r="C15" s="69"/>
      <c r="D15" s="78"/>
      <c r="E15" s="71">
        <f t="shared" si="1"/>
        <v>0</v>
      </c>
      <c r="F15" s="79"/>
      <c r="G15" s="80"/>
      <c r="H15" s="78"/>
      <c r="I15" s="71">
        <f t="shared" si="2"/>
        <v>0</v>
      </c>
      <c r="J15" s="79"/>
      <c r="K15" s="80"/>
      <c r="L15" s="78"/>
      <c r="M15" s="71">
        <f t="shared" si="0"/>
        <v>0</v>
      </c>
      <c r="N15" s="71">
        <f>SUM(I15)-E15</f>
        <v>0</v>
      </c>
      <c r="O15" s="73" t="e">
        <f t="shared" si="3"/>
        <v>#DIV/0!</v>
      </c>
      <c r="P15" s="74"/>
    </row>
    <row r="16" spans="1:16" ht="13.2" x14ac:dyDescent="0.25">
      <c r="B16" s="79"/>
      <c r="C16" s="69"/>
      <c r="D16" s="78"/>
      <c r="E16" s="71"/>
      <c r="F16" s="79"/>
      <c r="G16" s="80"/>
      <c r="H16" s="78"/>
      <c r="I16" s="71">
        <f t="shared" si="2"/>
        <v>0</v>
      </c>
      <c r="J16" s="79"/>
      <c r="K16" s="80"/>
      <c r="L16" s="78"/>
      <c r="M16" s="71">
        <f t="shared" si="0"/>
        <v>0</v>
      </c>
      <c r="N16" s="71">
        <f t="shared" si="4"/>
        <v>0</v>
      </c>
      <c r="O16" s="73" t="e">
        <f>SUM(N16)/E16</f>
        <v>#DIV/0!</v>
      </c>
      <c r="P16" s="74"/>
    </row>
    <row r="17" spans="1:16" ht="13.8" thickBot="1" x14ac:dyDescent="0.3">
      <c r="A17" s="32" t="s">
        <v>30</v>
      </c>
      <c r="B17" s="81"/>
      <c r="C17" s="82"/>
      <c r="D17" s="83"/>
      <c r="E17" s="84">
        <f>SUM(E10,E11,E12,E13,E14,E15)</f>
        <v>0</v>
      </c>
      <c r="F17" s="85"/>
      <c r="G17" s="82"/>
      <c r="H17" s="83"/>
      <c r="I17" s="86">
        <f>SUM(I10,I11,I12,I13,I14,I15,I16)</f>
        <v>0</v>
      </c>
      <c r="J17" s="85"/>
      <c r="K17" s="82"/>
      <c r="L17" s="83"/>
      <c r="M17" s="86">
        <f>SUM(M10,M11,M12,M13,M14,M15,M16)</f>
        <v>0</v>
      </c>
      <c r="N17" s="71">
        <f t="shared" si="4"/>
        <v>0</v>
      </c>
      <c r="O17" s="87" t="e">
        <f t="shared" si="3"/>
        <v>#DIV/0!</v>
      </c>
      <c r="P17" s="88"/>
    </row>
    <row r="18" spans="1:16" ht="13.8" thickBot="1" x14ac:dyDescent="0.3">
      <c r="A18" s="33"/>
      <c r="B18" s="89"/>
      <c r="C18" s="90"/>
      <c r="D18" s="91"/>
      <c r="E18" s="92"/>
      <c r="F18" s="93"/>
      <c r="H18" s="94"/>
      <c r="I18" s="95"/>
      <c r="J18" s="93"/>
      <c r="L18" s="94"/>
      <c r="M18" s="95"/>
      <c r="N18" s="96"/>
      <c r="O18" s="97"/>
      <c r="P18" s="98"/>
    </row>
    <row r="19" spans="1:16" ht="13.2" x14ac:dyDescent="0.25">
      <c r="A19" s="30" t="s">
        <v>31</v>
      </c>
      <c r="B19" s="41"/>
      <c r="C19" s="41"/>
      <c r="D19" s="41"/>
      <c r="E19" s="42"/>
      <c r="F19" s="99"/>
      <c r="G19" s="34"/>
      <c r="H19" s="34"/>
      <c r="I19" s="35"/>
      <c r="J19" s="99"/>
      <c r="K19" s="34"/>
      <c r="L19" s="34"/>
      <c r="M19" s="35"/>
      <c r="N19" s="100"/>
      <c r="O19" s="35"/>
      <c r="P19" s="101"/>
    </row>
    <row r="20" spans="1:16" ht="13.2" x14ac:dyDescent="0.25">
      <c r="A20" s="31" t="s">
        <v>32</v>
      </c>
      <c r="B20" s="68"/>
      <c r="C20" s="69"/>
      <c r="D20" s="70"/>
      <c r="E20" s="71">
        <f t="shared" ref="E20:E25" si="5">ROUND((D20*B20),2)</f>
        <v>0</v>
      </c>
      <c r="F20" s="68"/>
      <c r="G20" s="69"/>
      <c r="H20" s="70"/>
      <c r="I20" s="71">
        <f t="shared" ref="I20:I25" si="6">ROUND((H20*F20),2)</f>
        <v>0</v>
      </c>
      <c r="J20" s="68"/>
      <c r="K20" s="69"/>
      <c r="L20" s="70"/>
      <c r="M20" s="71">
        <f t="shared" ref="M20:M25" si="7">ROUND((L20*J20),2)</f>
        <v>0</v>
      </c>
      <c r="N20" s="71">
        <f t="shared" ref="N20:N26" si="8">SUM(I20)-E20</f>
        <v>0</v>
      </c>
      <c r="O20" s="73" t="e">
        <f t="shared" si="3"/>
        <v>#DIV/0!</v>
      </c>
      <c r="P20" s="102"/>
    </row>
    <row r="21" spans="1:16" ht="13.2" x14ac:dyDescent="0.25">
      <c r="A21" s="31" t="s">
        <v>33</v>
      </c>
      <c r="B21" s="68"/>
      <c r="C21" s="69"/>
      <c r="D21" s="70"/>
      <c r="E21" s="71">
        <f t="shared" si="5"/>
        <v>0</v>
      </c>
      <c r="F21" s="68"/>
      <c r="G21" s="69"/>
      <c r="H21" s="70"/>
      <c r="I21" s="71">
        <f t="shared" si="6"/>
        <v>0</v>
      </c>
      <c r="J21" s="68"/>
      <c r="K21" s="69"/>
      <c r="L21" s="70"/>
      <c r="M21" s="71">
        <f t="shared" si="7"/>
        <v>0</v>
      </c>
      <c r="N21" s="71">
        <f t="shared" si="8"/>
        <v>0</v>
      </c>
      <c r="O21" s="73" t="e">
        <f t="shared" si="3"/>
        <v>#DIV/0!</v>
      </c>
      <c r="P21" s="102"/>
    </row>
    <row r="22" spans="1:16" ht="13.2" x14ac:dyDescent="0.25">
      <c r="A22" s="31" t="s">
        <v>34</v>
      </c>
      <c r="B22" s="68"/>
      <c r="C22" s="69"/>
      <c r="D22" s="70"/>
      <c r="E22" s="71">
        <f t="shared" si="5"/>
        <v>0</v>
      </c>
      <c r="F22" s="68"/>
      <c r="G22" s="69"/>
      <c r="H22" s="70"/>
      <c r="I22" s="71">
        <f t="shared" si="6"/>
        <v>0</v>
      </c>
      <c r="J22" s="68"/>
      <c r="K22" s="69"/>
      <c r="L22" s="70"/>
      <c r="M22" s="71">
        <f t="shared" si="7"/>
        <v>0</v>
      </c>
      <c r="N22" s="71">
        <f t="shared" si="8"/>
        <v>0</v>
      </c>
      <c r="O22" s="73" t="e">
        <f t="shared" si="3"/>
        <v>#DIV/0!</v>
      </c>
      <c r="P22" s="102"/>
    </row>
    <row r="23" spans="1:16" ht="13.2" x14ac:dyDescent="0.25">
      <c r="A23" s="31" t="s">
        <v>35</v>
      </c>
      <c r="B23" s="68"/>
      <c r="C23" s="69"/>
      <c r="D23" s="70"/>
      <c r="E23" s="71">
        <f t="shared" si="5"/>
        <v>0</v>
      </c>
      <c r="F23" s="68"/>
      <c r="G23" s="69"/>
      <c r="H23" s="70"/>
      <c r="I23" s="71">
        <f t="shared" si="6"/>
        <v>0</v>
      </c>
      <c r="J23" s="68"/>
      <c r="K23" s="69"/>
      <c r="L23" s="70"/>
      <c r="M23" s="71">
        <f t="shared" si="7"/>
        <v>0</v>
      </c>
      <c r="N23" s="71">
        <f t="shared" si="8"/>
        <v>0</v>
      </c>
      <c r="O23" s="73" t="e">
        <f t="shared" si="3"/>
        <v>#DIV/0!</v>
      </c>
      <c r="P23" s="102"/>
    </row>
    <row r="24" spans="1:16" ht="13.2" x14ac:dyDescent="0.25">
      <c r="A24" s="31" t="s">
        <v>36</v>
      </c>
      <c r="B24" s="68"/>
      <c r="C24" s="69"/>
      <c r="D24" s="70"/>
      <c r="E24" s="71">
        <f t="shared" si="5"/>
        <v>0</v>
      </c>
      <c r="F24" s="68"/>
      <c r="G24" s="69"/>
      <c r="H24" s="70"/>
      <c r="I24" s="71">
        <f t="shared" si="6"/>
        <v>0</v>
      </c>
      <c r="J24" s="68"/>
      <c r="K24" s="69"/>
      <c r="L24" s="70"/>
      <c r="M24" s="71">
        <f t="shared" si="7"/>
        <v>0</v>
      </c>
      <c r="N24" s="71">
        <f t="shared" si="8"/>
        <v>0</v>
      </c>
      <c r="O24" s="73" t="e">
        <f t="shared" si="3"/>
        <v>#DIV/0!</v>
      </c>
      <c r="P24" s="102"/>
    </row>
    <row r="25" spans="1:16" ht="13.2" x14ac:dyDescent="0.25">
      <c r="B25" s="68"/>
      <c r="C25" s="69"/>
      <c r="D25" s="70"/>
      <c r="E25" s="71">
        <f t="shared" si="5"/>
        <v>0</v>
      </c>
      <c r="F25" s="68"/>
      <c r="G25" s="69"/>
      <c r="H25" s="70"/>
      <c r="I25" s="71">
        <f t="shared" si="6"/>
        <v>0</v>
      </c>
      <c r="J25" s="68"/>
      <c r="K25" s="69"/>
      <c r="L25" s="70"/>
      <c r="M25" s="71">
        <f t="shared" si="7"/>
        <v>0</v>
      </c>
      <c r="N25" s="71">
        <f t="shared" si="8"/>
        <v>0</v>
      </c>
      <c r="O25" s="73" t="e">
        <f t="shared" si="3"/>
        <v>#DIV/0!</v>
      </c>
      <c r="P25" s="102"/>
    </row>
    <row r="26" spans="1:16" ht="13.8" thickBot="1" x14ac:dyDescent="0.3">
      <c r="A26" s="32" t="s">
        <v>37</v>
      </c>
      <c r="B26" s="103"/>
      <c r="C26" s="82"/>
      <c r="D26" s="83"/>
      <c r="E26" s="104">
        <f>SUM(E20:E25)</f>
        <v>0</v>
      </c>
      <c r="F26" s="103"/>
      <c r="G26" s="82"/>
      <c r="H26" s="83"/>
      <c r="I26" s="104">
        <f>SUM(I20:I25)</f>
        <v>0</v>
      </c>
      <c r="J26" s="103"/>
      <c r="K26" s="82"/>
      <c r="L26" s="83"/>
      <c r="M26" s="104">
        <f>SUM(M20:M25)</f>
        <v>0</v>
      </c>
      <c r="N26" s="71">
        <f t="shared" si="8"/>
        <v>0</v>
      </c>
      <c r="O26" s="73" t="e">
        <f>SUM(N26)/E26</f>
        <v>#DIV/0!</v>
      </c>
      <c r="P26" s="105"/>
    </row>
    <row r="27" spans="1:16" ht="13.8" thickBot="1" x14ac:dyDescent="0.3">
      <c r="B27" s="106"/>
      <c r="D27" s="94"/>
      <c r="E27" s="95"/>
      <c r="F27" s="106"/>
      <c r="H27" s="94"/>
      <c r="I27" s="95"/>
      <c r="J27" s="106"/>
      <c r="L27" s="94"/>
      <c r="M27" s="95"/>
      <c r="N27" s="96"/>
      <c r="O27" s="107"/>
      <c r="P27" s="108"/>
    </row>
    <row r="28" spans="1:16" ht="13.2" x14ac:dyDescent="0.25">
      <c r="A28" s="30" t="s">
        <v>38</v>
      </c>
      <c r="B28" s="37"/>
      <c r="C28" s="37"/>
      <c r="D28" s="37"/>
      <c r="E28" s="38"/>
      <c r="F28" s="99"/>
      <c r="G28" s="34"/>
      <c r="H28" s="34"/>
      <c r="I28" s="35"/>
      <c r="J28" s="99"/>
      <c r="K28" s="34"/>
      <c r="L28" s="34"/>
      <c r="M28" s="35"/>
      <c r="N28" s="100"/>
      <c r="O28" s="35"/>
      <c r="P28" s="101"/>
    </row>
    <row r="29" spans="1:16" ht="13.2" x14ac:dyDescent="0.25">
      <c r="A29" s="31" t="s">
        <v>39</v>
      </c>
      <c r="B29" s="68"/>
      <c r="C29" s="69"/>
      <c r="D29" s="70"/>
      <c r="E29" s="71">
        <f>ROUND((D29*B29),2)</f>
        <v>0</v>
      </c>
      <c r="F29" s="72"/>
      <c r="G29" s="69"/>
      <c r="H29" s="70"/>
      <c r="I29" s="71">
        <f>ROUND((H29*F29),2)</f>
        <v>0</v>
      </c>
      <c r="J29" s="72"/>
      <c r="K29" s="69"/>
      <c r="L29" s="70"/>
      <c r="M29" s="71">
        <f>ROUND((L29*J29),2)</f>
        <v>0</v>
      </c>
      <c r="N29" s="71">
        <f>SUM(I29)-E29</f>
        <v>0</v>
      </c>
      <c r="O29" s="109" t="e">
        <f>SUM(N29)/E29</f>
        <v>#DIV/0!</v>
      </c>
      <c r="P29" s="110"/>
    </row>
    <row r="30" spans="1:16" ht="13.2" x14ac:dyDescent="0.25">
      <c r="A30" s="39" t="s">
        <v>40</v>
      </c>
      <c r="B30" s="68"/>
      <c r="C30" s="69"/>
      <c r="D30" s="70"/>
      <c r="E30" s="71">
        <f>ROUND((D30*B30),2)</f>
        <v>0</v>
      </c>
      <c r="F30" s="72"/>
      <c r="G30" s="69"/>
      <c r="H30" s="70"/>
      <c r="I30" s="71">
        <f>ROUND((H30*F30),2)</f>
        <v>0</v>
      </c>
      <c r="J30" s="72"/>
      <c r="K30" s="69"/>
      <c r="L30" s="70"/>
      <c r="M30" s="71">
        <f>ROUND((L30*J30),2)</f>
        <v>0</v>
      </c>
      <c r="N30" s="71">
        <f>SUM(I30)-E30</f>
        <v>0</v>
      </c>
      <c r="O30" s="109" t="e">
        <f>SUM(N30)/E30</f>
        <v>#DIV/0!</v>
      </c>
      <c r="P30" s="110"/>
    </row>
    <row r="31" spans="1:16" ht="13.2" x14ac:dyDescent="0.25">
      <c r="A31" s="31" t="s">
        <v>41</v>
      </c>
      <c r="B31" s="68"/>
      <c r="C31" s="69"/>
      <c r="D31" s="70"/>
      <c r="E31" s="71">
        <f>ROUND((D31*B31),2)</f>
        <v>0</v>
      </c>
      <c r="F31" s="72"/>
      <c r="G31" s="69"/>
      <c r="H31" s="70"/>
      <c r="I31" s="71">
        <f>ROUND((H31*F31),2)</f>
        <v>0</v>
      </c>
      <c r="J31" s="72"/>
      <c r="K31" s="69"/>
      <c r="L31" s="70"/>
      <c r="M31" s="71">
        <f>ROUND((L31*J31),2)</f>
        <v>0</v>
      </c>
      <c r="N31" s="71">
        <f>SUM(I31)-E31</f>
        <v>0</v>
      </c>
      <c r="O31" s="109" t="e">
        <f>SUM(N31)/E31</f>
        <v>#DIV/0!</v>
      </c>
      <c r="P31" s="110"/>
    </row>
    <row r="32" spans="1:16" ht="13.2" x14ac:dyDescent="0.25">
      <c r="A32" s="39" t="s">
        <v>42</v>
      </c>
      <c r="B32" s="111"/>
      <c r="C32" s="90"/>
      <c r="D32" s="91"/>
      <c r="E32" s="71">
        <f t="shared" ref="E32:E33" si="9">ROUND((D32*B32),2)</f>
        <v>0</v>
      </c>
      <c r="F32" s="89"/>
      <c r="G32" s="90"/>
      <c r="H32" s="91"/>
      <c r="I32" s="71">
        <f t="shared" ref="I32:I33" si="10">ROUND((H32*F32),2)</f>
        <v>0</v>
      </c>
      <c r="J32" s="89"/>
      <c r="K32" s="90"/>
      <c r="L32" s="91"/>
      <c r="M32" s="112"/>
      <c r="N32" s="71"/>
      <c r="O32" s="113"/>
      <c r="P32" s="114"/>
    </row>
    <row r="33" spans="1:16" ht="13.2" x14ac:dyDescent="0.25">
      <c r="A33" s="31" t="s">
        <v>43</v>
      </c>
      <c r="B33" s="111"/>
      <c r="C33" s="90"/>
      <c r="D33" s="91"/>
      <c r="E33" s="71">
        <f t="shared" si="9"/>
        <v>0</v>
      </c>
      <c r="F33" s="89"/>
      <c r="G33" s="90"/>
      <c r="H33" s="91"/>
      <c r="I33" s="71">
        <f t="shared" si="10"/>
        <v>0</v>
      </c>
      <c r="J33" s="89"/>
      <c r="K33" s="90"/>
      <c r="L33" s="91"/>
      <c r="M33" s="112"/>
      <c r="N33" s="71"/>
      <c r="O33" s="113"/>
      <c r="P33" s="114"/>
    </row>
    <row r="34" spans="1:16" ht="13.8" thickBot="1" x14ac:dyDescent="0.3">
      <c r="A34" s="32" t="s">
        <v>44</v>
      </c>
      <c r="B34" s="111"/>
      <c r="C34" s="90"/>
      <c r="D34" s="91"/>
      <c r="E34" s="118">
        <f>SUM(E29:E33)</f>
        <v>0</v>
      </c>
      <c r="F34" s="89"/>
      <c r="G34" s="90"/>
      <c r="H34" s="91"/>
      <c r="I34" s="118">
        <f>SUM(I29:I33)</f>
        <v>0</v>
      </c>
      <c r="J34" s="89"/>
      <c r="K34" s="90"/>
      <c r="L34" s="91"/>
      <c r="M34" s="112"/>
      <c r="N34" s="71"/>
      <c r="O34" s="113"/>
      <c r="P34" s="114"/>
    </row>
    <row r="35" spans="1:16" ht="13.8" thickBot="1" x14ac:dyDescent="0.3">
      <c r="A35" s="40"/>
      <c r="B35" s="115"/>
      <c r="C35" s="116"/>
      <c r="D35" s="117"/>
      <c r="F35" s="115"/>
      <c r="G35" s="116"/>
      <c r="H35" s="117"/>
      <c r="J35" s="115"/>
      <c r="K35" s="116"/>
      <c r="L35" s="117"/>
      <c r="M35" s="118">
        <f>SUM(M29:M31)</f>
        <v>0</v>
      </c>
      <c r="N35" s="71">
        <f>SUM(I34)-E34</f>
        <v>0</v>
      </c>
      <c r="O35" s="119" t="e">
        <f>SUM(N35)/E34</f>
        <v>#DIV/0!</v>
      </c>
      <c r="P35" s="105"/>
    </row>
    <row r="36" spans="1:16" ht="13.2" x14ac:dyDescent="0.25">
      <c r="A36" s="30" t="s">
        <v>45</v>
      </c>
      <c r="B36" s="41"/>
      <c r="C36" s="41"/>
      <c r="D36" s="41"/>
      <c r="E36" s="42"/>
      <c r="F36" s="99"/>
      <c r="G36" s="34"/>
      <c r="H36" s="34"/>
      <c r="I36" s="35"/>
      <c r="J36" s="99"/>
      <c r="K36" s="34"/>
      <c r="L36" s="34"/>
      <c r="M36" s="35"/>
      <c r="N36" s="100"/>
      <c r="O36" s="35"/>
      <c r="P36" s="120"/>
    </row>
    <row r="37" spans="1:16" ht="13.2" x14ac:dyDescent="0.25">
      <c r="A37" s="31" t="s">
        <v>46</v>
      </c>
      <c r="B37" s="121"/>
      <c r="C37" s="69"/>
      <c r="D37" s="70"/>
      <c r="E37" s="71">
        <f>ROUND((D37*B37),2)</f>
        <v>0</v>
      </c>
      <c r="F37" s="121"/>
      <c r="G37" s="69"/>
      <c r="H37" s="70"/>
      <c r="I37" s="71">
        <f>ROUND((H37*F37),2)</f>
        <v>0</v>
      </c>
      <c r="J37" s="121">
        <v>0</v>
      </c>
      <c r="K37" s="69"/>
      <c r="L37" s="70">
        <v>0</v>
      </c>
      <c r="M37" s="71">
        <f>ROUND((L37*J37),2)</f>
        <v>0</v>
      </c>
      <c r="N37" s="71">
        <f>SUM(I37)-E37</f>
        <v>0</v>
      </c>
      <c r="O37" s="109" t="e">
        <f>SUM(N37)/E37</f>
        <v>#DIV/0!</v>
      </c>
      <c r="P37" s="122"/>
    </row>
    <row r="38" spans="1:16" ht="13.2" x14ac:dyDescent="0.25">
      <c r="A38" s="31" t="s">
        <v>47</v>
      </c>
      <c r="B38" s="121"/>
      <c r="C38" s="69"/>
      <c r="D38" s="70"/>
      <c r="E38" s="71">
        <f t="shared" ref="E38:E41" si="11">ROUND((D38*B38),2)</f>
        <v>0</v>
      </c>
      <c r="F38" s="121"/>
      <c r="G38" s="69"/>
      <c r="H38" s="70"/>
      <c r="I38" s="71">
        <f t="shared" ref="I38:I41" si="12">ROUND((H38*F38),2)</f>
        <v>0</v>
      </c>
      <c r="J38" s="121">
        <v>0</v>
      </c>
      <c r="K38" s="69"/>
      <c r="L38" s="70">
        <v>0</v>
      </c>
      <c r="M38" s="71">
        <f>ROUND((L38*J38),2)</f>
        <v>0</v>
      </c>
      <c r="N38" s="71">
        <f>SUM(I38)-E38</f>
        <v>0</v>
      </c>
      <c r="O38" s="109" t="e">
        <f>SUM(N38)/E38</f>
        <v>#DIV/0!</v>
      </c>
      <c r="P38" s="122"/>
    </row>
    <row r="39" spans="1:16" ht="13.2" x14ac:dyDescent="0.25">
      <c r="A39" s="31" t="s">
        <v>48</v>
      </c>
      <c r="B39" s="121"/>
      <c r="C39" s="69"/>
      <c r="D39" s="70"/>
      <c r="E39" s="71">
        <f t="shared" si="11"/>
        <v>0</v>
      </c>
      <c r="F39" s="89"/>
      <c r="G39" s="90"/>
      <c r="H39" s="91"/>
      <c r="I39" s="71">
        <f t="shared" si="12"/>
        <v>0</v>
      </c>
      <c r="J39" s="89"/>
      <c r="K39" s="90"/>
      <c r="L39" s="91"/>
      <c r="M39" s="123"/>
      <c r="N39" s="71"/>
      <c r="O39" s="113"/>
      <c r="P39" s="124"/>
    </row>
    <row r="40" spans="1:16" ht="13.2" x14ac:dyDescent="0.25">
      <c r="A40" s="31" t="s">
        <v>49</v>
      </c>
      <c r="B40" s="121"/>
      <c r="C40" s="69"/>
      <c r="D40" s="70"/>
      <c r="E40" s="71">
        <f t="shared" si="11"/>
        <v>0</v>
      </c>
      <c r="F40" s="89"/>
      <c r="G40" s="90"/>
      <c r="H40" s="91"/>
      <c r="I40" s="71">
        <f t="shared" si="12"/>
        <v>0</v>
      </c>
      <c r="J40" s="89"/>
      <c r="K40" s="90"/>
      <c r="L40" s="91"/>
      <c r="M40" s="123"/>
      <c r="N40" s="71"/>
      <c r="O40" s="113"/>
      <c r="P40" s="124"/>
    </row>
    <row r="41" spans="1:16" ht="13.2" x14ac:dyDescent="0.25">
      <c r="A41" s="31" t="s">
        <v>50</v>
      </c>
      <c r="B41" s="121"/>
      <c r="C41" s="69"/>
      <c r="D41" s="70"/>
      <c r="E41" s="71">
        <f t="shared" si="11"/>
        <v>0</v>
      </c>
      <c r="F41" s="89"/>
      <c r="G41" s="90"/>
      <c r="H41" s="91"/>
      <c r="I41" s="71">
        <f t="shared" si="12"/>
        <v>0</v>
      </c>
      <c r="J41" s="89"/>
      <c r="K41" s="90"/>
      <c r="L41" s="91"/>
      <c r="M41" s="123"/>
      <c r="N41" s="71"/>
      <c r="O41" s="113"/>
      <c r="P41" s="124"/>
    </row>
    <row r="42" spans="1:16" ht="13.8" thickBot="1" x14ac:dyDescent="0.3">
      <c r="A42" s="43" t="s">
        <v>51</v>
      </c>
      <c r="B42" s="121"/>
      <c r="C42" s="69"/>
      <c r="D42" s="70"/>
      <c r="E42" s="130">
        <f>SUM(E37:E41)</f>
        <v>0</v>
      </c>
      <c r="F42" s="89"/>
      <c r="G42" s="90"/>
      <c r="H42" s="91"/>
      <c r="I42" s="130">
        <f>SUM(I37:I41)</f>
        <v>0</v>
      </c>
      <c r="J42" s="89"/>
      <c r="K42" s="90"/>
      <c r="L42" s="91"/>
      <c r="M42" s="123"/>
      <c r="N42" s="71"/>
      <c r="O42" s="113"/>
      <c r="P42" s="124"/>
    </row>
    <row r="43" spans="1:16" ht="14.25" customHeight="1" thickBot="1" x14ac:dyDescent="0.3">
      <c r="A43" s="44" t="s">
        <v>12</v>
      </c>
      <c r="B43" s="125"/>
      <c r="C43" s="126"/>
      <c r="D43" s="127"/>
      <c r="E43" s="118">
        <f>E17+E26+E34+E42</f>
        <v>0</v>
      </c>
      <c r="F43" s="125"/>
      <c r="G43" s="126"/>
      <c r="H43" s="127"/>
      <c r="I43" s="118">
        <f>I17+I26+I34+I42</f>
        <v>0</v>
      </c>
      <c r="J43" s="125"/>
      <c r="K43" s="126"/>
      <c r="L43" s="127"/>
      <c r="M43" s="118" t="e">
        <f>M17+M26+M35+#REF!</f>
        <v>#REF!</v>
      </c>
      <c r="N43" s="71">
        <f>SUM(I43)-E43</f>
        <v>0</v>
      </c>
      <c r="O43" s="128" t="e">
        <f>SUM(N43)/E43</f>
        <v>#DIV/0!</v>
      </c>
      <c r="P43" s="129"/>
    </row>
    <row r="44" spans="1:16" ht="11.25" customHeight="1" x14ac:dyDescent="0.25">
      <c r="A44" s="131" t="s">
        <v>14</v>
      </c>
      <c r="B44" s="131"/>
      <c r="C44" s="131"/>
      <c r="I44" s="94"/>
      <c r="M44" s="94"/>
    </row>
  </sheetData>
  <mergeCells count="18">
    <mergeCell ref="A44:C44"/>
    <mergeCell ref="F28:I28"/>
    <mergeCell ref="F36:I36"/>
    <mergeCell ref="N8:N9"/>
    <mergeCell ref="J8:M8"/>
    <mergeCell ref="N36:O36"/>
    <mergeCell ref="F8:I8"/>
    <mergeCell ref="J19:M19"/>
    <mergeCell ref="J28:M28"/>
    <mergeCell ref="J36:M36"/>
    <mergeCell ref="A7:P7"/>
    <mergeCell ref="P8:P9"/>
    <mergeCell ref="A8:A9"/>
    <mergeCell ref="B8:E8"/>
    <mergeCell ref="N19:O19"/>
    <mergeCell ref="N28:O28"/>
    <mergeCell ref="O8:O9"/>
    <mergeCell ref="F19:I19"/>
  </mergeCells>
  <conditionalFormatting sqref="O18">
    <cfRule type="cellIs" dxfId="16" priority="15" stopIfTrue="1" operator="lessThan">
      <formula>-0.2</formula>
    </cfRule>
    <cfRule type="cellIs" dxfId="15" priority="24" stopIfTrue="1" operator="greaterThan">
      <formula>0.2</formula>
    </cfRule>
    <cfRule type="cellIs" dxfId="14" priority="25" stopIfTrue="1" operator="greaterThan">
      <formula>20</formula>
    </cfRule>
  </conditionalFormatting>
  <conditionalFormatting sqref="O27">
    <cfRule type="cellIs" dxfId="13" priority="12" stopIfTrue="1" operator="lessThan">
      <formula>-0.2</formula>
    </cfRule>
    <cfRule type="cellIs" dxfId="12" priority="13" stopIfTrue="1" operator="greaterThan">
      <formula>0.2</formula>
    </cfRule>
    <cfRule type="cellIs" dxfId="11" priority="14" stopIfTrue="1" operator="greaterThan">
      <formula>20</formula>
    </cfRule>
  </conditionalFormatting>
  <conditionalFormatting sqref="O35">
    <cfRule type="cellIs" dxfId="10" priority="9" stopIfTrue="1" operator="lessThan">
      <formula>-0.2</formula>
    </cfRule>
    <cfRule type="cellIs" dxfId="9" priority="10" stopIfTrue="1" operator="greaterThan">
      <formula>0.2</formula>
    </cfRule>
    <cfRule type="cellIs" dxfId="8" priority="11" stopIfTrue="1" operator="greaterThan">
      <formula>20</formula>
    </cfRule>
  </conditionalFormatting>
  <conditionalFormatting sqref="O4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pageOrder="overThenDown" orientation="landscape" r:id="rId1"/>
  <headerFooter alignWithMargins="0">
    <oddHeader>&amp;CPreraspodjela sredstava</oddHead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topLeftCell="A3" zoomScaleNormal="100" zoomScaleSheetLayoutView="90" workbookViewId="0">
      <selection activeCell="C38" sqref="C38"/>
    </sheetView>
  </sheetViews>
  <sheetFormatPr defaultColWidth="9.109375" defaultRowHeight="11.25" customHeight="1" x14ac:dyDescent="0.2"/>
  <cols>
    <col min="1" max="1" width="4.33203125" style="2" customWidth="1"/>
    <col min="2" max="2" width="52" style="2" customWidth="1"/>
    <col min="3" max="3" width="30.109375" style="2" customWidth="1"/>
    <col min="4" max="5" width="27.6640625" style="2" customWidth="1"/>
    <col min="6" max="6" width="12.6640625" style="2" customWidth="1"/>
    <col min="7" max="16384" width="9.109375" style="2"/>
  </cols>
  <sheetData>
    <row r="1" spans="1:7" ht="15.6" x14ac:dyDescent="0.3">
      <c r="A1" s="3"/>
      <c r="B1" s="3"/>
      <c r="C1" s="3"/>
    </row>
    <row r="2" spans="1:7" ht="15.6" x14ac:dyDescent="0.3">
      <c r="A2" s="3"/>
      <c r="B2" s="3" t="s">
        <v>17</v>
      </c>
      <c r="C2" s="3"/>
    </row>
    <row r="3" spans="1:7" ht="15.6" x14ac:dyDescent="0.3">
      <c r="A3" s="3"/>
      <c r="B3" s="4" t="s">
        <v>18</v>
      </c>
      <c r="C3" s="3"/>
    </row>
    <row r="4" spans="1:7" ht="15.6" x14ac:dyDescent="0.3">
      <c r="A4" s="3"/>
      <c r="B4" s="4" t="s">
        <v>19</v>
      </c>
      <c r="C4" s="3"/>
    </row>
    <row r="5" spans="1:7" ht="15.6" x14ac:dyDescent="0.3">
      <c r="A5" s="3"/>
      <c r="B5" s="4" t="s">
        <v>20</v>
      </c>
      <c r="C5" s="3"/>
    </row>
    <row r="6" spans="1:7" ht="11.25" customHeight="1" thickBot="1" x14ac:dyDescent="0.25"/>
    <row r="7" spans="1:7" s="1" customFormat="1" ht="16.2" thickBot="1" x14ac:dyDescent="0.25">
      <c r="A7" s="18" t="s">
        <v>1</v>
      </c>
      <c r="B7" s="19"/>
      <c r="C7" s="19"/>
      <c r="D7" s="19"/>
      <c r="E7" s="19"/>
      <c r="F7" s="19"/>
      <c r="G7" s="20"/>
    </row>
    <row r="8" spans="1:7" s="1" customFormat="1" ht="27.75" customHeight="1" x14ac:dyDescent="0.2">
      <c r="A8" s="25"/>
      <c r="B8" s="25" t="s">
        <v>52</v>
      </c>
      <c r="C8" s="21" t="s">
        <v>13</v>
      </c>
      <c r="D8" s="21" t="s">
        <v>15</v>
      </c>
      <c r="E8" s="21" t="s">
        <v>16</v>
      </c>
      <c r="F8" s="17" t="s">
        <v>11</v>
      </c>
      <c r="G8" s="16" t="s">
        <v>10</v>
      </c>
    </row>
    <row r="9" spans="1:7" s="1" customFormat="1" ht="32.25" customHeight="1" thickBot="1" x14ac:dyDescent="0.25">
      <c r="A9" s="26"/>
      <c r="B9" s="26"/>
      <c r="C9" s="22"/>
      <c r="D9" s="22"/>
      <c r="E9" s="22"/>
      <c r="F9" s="23"/>
      <c r="G9" s="24"/>
    </row>
    <row r="10" spans="1:7" ht="11.25" customHeight="1" thickBot="1" x14ac:dyDescent="0.25">
      <c r="A10" s="7" t="s">
        <v>3</v>
      </c>
      <c r="B10" s="8"/>
      <c r="C10" s="11"/>
      <c r="D10" s="11"/>
      <c r="E10" s="13"/>
      <c r="F10" s="15">
        <f>E10-C10</f>
        <v>0</v>
      </c>
      <c r="G10" s="10" t="e">
        <f t="shared" ref="G10:G15" si="0">SUM(F10)/C10</f>
        <v>#DIV/0!</v>
      </c>
    </row>
    <row r="11" spans="1:7" ht="11.25" customHeight="1" thickBot="1" x14ac:dyDescent="0.25">
      <c r="A11" s="7" t="s">
        <v>4</v>
      </c>
      <c r="B11" s="8"/>
      <c r="C11" s="11"/>
      <c r="D11" s="11"/>
      <c r="E11" s="13"/>
      <c r="F11" s="15">
        <f>E11-C11</f>
        <v>0</v>
      </c>
      <c r="G11" s="10" t="e">
        <f t="shared" si="0"/>
        <v>#DIV/0!</v>
      </c>
    </row>
    <row r="12" spans="1:7" ht="11.25" customHeight="1" thickBot="1" x14ac:dyDescent="0.25">
      <c r="A12" s="7" t="s">
        <v>5</v>
      </c>
      <c r="B12" s="8"/>
      <c r="C12" s="11"/>
      <c r="D12" s="11"/>
      <c r="E12" s="13"/>
      <c r="F12" s="15">
        <f>E12-C12</f>
        <v>0</v>
      </c>
      <c r="G12" s="10" t="e">
        <f t="shared" si="0"/>
        <v>#DIV/0!</v>
      </c>
    </row>
    <row r="13" spans="1:7" ht="11.25" customHeight="1" thickBot="1" x14ac:dyDescent="0.25">
      <c r="A13" s="7" t="s">
        <v>53</v>
      </c>
      <c r="B13" s="8"/>
      <c r="C13" s="11"/>
      <c r="D13" s="11"/>
      <c r="E13" s="13"/>
      <c r="F13" s="15">
        <f>E13-C13</f>
        <v>0</v>
      </c>
      <c r="G13" s="10" t="e">
        <f t="shared" si="0"/>
        <v>#DIV/0!</v>
      </c>
    </row>
    <row r="14" spans="1:7" ht="11.25" customHeight="1" thickBot="1" x14ac:dyDescent="0.25">
      <c r="A14" s="7"/>
      <c r="B14" s="8"/>
      <c r="C14" s="11"/>
      <c r="D14" s="11"/>
      <c r="E14" s="13"/>
      <c r="F14" s="15">
        <f>E14-C14</f>
        <v>0</v>
      </c>
      <c r="G14" s="10" t="e">
        <f t="shared" si="0"/>
        <v>#DIV/0!</v>
      </c>
    </row>
    <row r="15" spans="1:7" s="1" customFormat="1" ht="18.75" customHeight="1" thickBot="1" x14ac:dyDescent="0.3">
      <c r="A15" s="5"/>
      <c r="B15" s="6" t="s">
        <v>12</v>
      </c>
      <c r="C15" s="12">
        <f>'Analiza troškova'!E43</f>
        <v>0</v>
      </c>
      <c r="D15" s="12">
        <f>SUM(D10:D14)</f>
        <v>0</v>
      </c>
      <c r="E15" s="14">
        <f>SUM(E10:E14)</f>
        <v>0</v>
      </c>
      <c r="F15" s="9">
        <f>SUM(D15)-C15</f>
        <v>0</v>
      </c>
      <c r="G15" s="10" t="e">
        <f t="shared" si="0"/>
        <v>#DIV/0!</v>
      </c>
    </row>
  </sheetData>
  <mergeCells count="8">
    <mergeCell ref="A7:G7"/>
    <mergeCell ref="D8:D9"/>
    <mergeCell ref="F8:F9"/>
    <mergeCell ref="G8:G9"/>
    <mergeCell ref="A8:A9"/>
    <mergeCell ref="B8:B9"/>
    <mergeCell ref="C8:C9"/>
    <mergeCell ref="E8:E9"/>
  </mergeCells>
  <phoneticPr fontId="2" type="noConversion"/>
  <pageMargins left="0.75" right="0.75" top="1" bottom="1" header="0.5" footer="0.5"/>
  <pageSetup paperSize="9" scale="81" pageOrder="overThenDown" orientation="landscape" r:id="rId1"/>
  <headerFooter alignWithMargins="0">
    <oddHeader>&amp;CPreraspodjela sredstava</oddHeader>
    <oddFooter>&amp;C1</oddFooter>
  </headerFooter>
  <ignoredErrors>
    <ignoredError sqref="G10:G12 G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Analiza troškova</vt:lpstr>
      <vt:lpstr>Element projekta i proračun</vt:lpstr>
      <vt:lpstr>'Element projekta i proračun'!Print_Area</vt:lpstr>
      <vt:lpstr>'Element projekta i proračun'!Print_Titles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Hundrić</dc:creator>
  <cp:lastModifiedBy>User</cp:lastModifiedBy>
  <cp:lastPrinted>2015-07-28T10:39:41Z</cp:lastPrinted>
  <dcterms:created xsi:type="dcterms:W3CDTF">2006-11-16T12:56:02Z</dcterms:created>
  <dcterms:modified xsi:type="dcterms:W3CDTF">2023-10-20T11:50:58Z</dcterms:modified>
</cp:coreProperties>
</file>